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K:\_zsf\!!!_agenda\16a10-15a14_IP2016-18_Otevrenost-WWW\16-05-16_VR-WWW\"/>
    </mc:Choice>
  </mc:AlternateContent>
  <bookViews>
    <workbookView xWindow="0" yWindow="0" windowWidth="23040" windowHeight="10848"/>
  </bookViews>
  <sheets>
    <sheet name="kalkulace" sheetId="1" r:id="rId1"/>
  </sheets>
  <definedNames>
    <definedName name="_xlnm.Print_Titles" localSheetId="0">kalkulace!$3:$4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95" i="1" l="1"/>
  <c r="B94" i="1"/>
  <c r="B93" i="1"/>
  <c r="B92" i="1"/>
  <c r="B91" i="1"/>
  <c r="B90" i="1"/>
  <c r="B89" i="1"/>
  <c r="B88" i="1"/>
  <c r="B87" i="1"/>
  <c r="F85" i="1"/>
  <c r="B85" i="1"/>
  <c r="F84" i="1"/>
  <c r="B84" i="1"/>
  <c r="F83" i="1"/>
  <c r="B83" i="1"/>
  <c r="F82" i="1"/>
  <c r="B82" i="1"/>
  <c r="F81" i="1"/>
  <c r="B81" i="1"/>
  <c r="F80" i="1"/>
  <c r="B80" i="1"/>
  <c r="F79" i="1"/>
  <c r="B79" i="1"/>
  <c r="F78" i="1"/>
  <c r="B78" i="1"/>
  <c r="F77" i="1"/>
  <c r="B77" i="1"/>
  <c r="F76" i="1"/>
  <c r="B76" i="1"/>
  <c r="F75" i="1"/>
  <c r="B75" i="1"/>
  <c r="F74" i="1"/>
  <c r="B74" i="1"/>
  <c r="F73" i="1"/>
  <c r="B73" i="1"/>
  <c r="F72" i="1"/>
  <c r="B72" i="1"/>
  <c r="F71" i="1"/>
  <c r="B71" i="1"/>
  <c r="F70" i="1"/>
  <c r="B70" i="1"/>
  <c r="B69" i="1"/>
  <c r="F68" i="1"/>
  <c r="B68" i="1"/>
  <c r="F67" i="1"/>
  <c r="B67" i="1"/>
  <c r="F66" i="1"/>
  <c r="B66" i="1"/>
  <c r="F65" i="1"/>
  <c r="B65" i="1"/>
  <c r="F64" i="1"/>
  <c r="B64" i="1"/>
  <c r="F63" i="1"/>
  <c r="B63" i="1"/>
  <c r="F62" i="1"/>
  <c r="B62" i="1"/>
  <c r="F61" i="1"/>
  <c r="B61" i="1"/>
  <c r="F60" i="1"/>
  <c r="B60" i="1"/>
  <c r="F59" i="1"/>
  <c r="B59" i="1"/>
  <c r="F58" i="1"/>
  <c r="B58" i="1"/>
  <c r="F57" i="1"/>
  <c r="B57" i="1"/>
  <c r="F56" i="1"/>
  <c r="B56" i="1"/>
  <c r="F55" i="1"/>
  <c r="B55" i="1"/>
  <c r="F54" i="1"/>
  <c r="B54" i="1"/>
  <c r="B53" i="1"/>
  <c r="F52" i="1"/>
  <c r="B52" i="1"/>
  <c r="F51" i="1"/>
  <c r="B51" i="1"/>
  <c r="F50" i="1"/>
  <c r="B50" i="1"/>
  <c r="F49" i="1"/>
  <c r="B49" i="1"/>
  <c r="F48" i="1"/>
  <c r="B48" i="1"/>
  <c r="F47" i="1"/>
  <c r="B47" i="1"/>
  <c r="F46" i="1"/>
  <c r="B46" i="1"/>
  <c r="F45" i="1"/>
  <c r="B45" i="1"/>
  <c r="F44" i="1"/>
  <c r="B44" i="1"/>
  <c r="F43" i="1"/>
  <c r="B43" i="1"/>
  <c r="F42" i="1"/>
  <c r="B42" i="1"/>
  <c r="F41" i="1"/>
  <c r="B41" i="1"/>
  <c r="F40" i="1"/>
  <c r="B40" i="1"/>
  <c r="F39" i="1"/>
  <c r="B39" i="1"/>
  <c r="F38" i="1"/>
  <c r="B38" i="1"/>
  <c r="B37" i="1"/>
  <c r="F36" i="1"/>
  <c r="B36" i="1"/>
  <c r="F35" i="1"/>
  <c r="B35" i="1"/>
  <c r="F34" i="1"/>
  <c r="B34" i="1"/>
  <c r="F33" i="1"/>
  <c r="B33" i="1"/>
  <c r="F32" i="1"/>
  <c r="B32" i="1"/>
  <c r="F31" i="1"/>
  <c r="B31" i="1"/>
  <c r="F30" i="1"/>
  <c r="B30" i="1"/>
  <c r="F29" i="1"/>
  <c r="B29" i="1"/>
  <c r="F28" i="1"/>
  <c r="B28" i="1"/>
  <c r="F27" i="1"/>
  <c r="B27" i="1"/>
  <c r="F26" i="1"/>
  <c r="B26" i="1"/>
  <c r="F25" i="1"/>
  <c r="B25" i="1"/>
  <c r="F24" i="1"/>
  <c r="B24" i="1"/>
  <c r="F23" i="1"/>
  <c r="B23" i="1"/>
  <c r="B22" i="1"/>
  <c r="F20" i="1"/>
  <c r="B20" i="1"/>
  <c r="F19" i="1"/>
  <c r="B19" i="1"/>
  <c r="F18" i="1"/>
  <c r="B18" i="1"/>
  <c r="F17" i="1"/>
  <c r="B17" i="1"/>
  <c r="F16" i="1"/>
  <c r="B16" i="1"/>
  <c r="F15" i="1"/>
  <c r="B15" i="1"/>
  <c r="F14" i="1"/>
  <c r="B14" i="1"/>
  <c r="F13" i="1"/>
  <c r="B13" i="1"/>
  <c r="F12" i="1"/>
  <c r="B12" i="1"/>
  <c r="F11" i="1"/>
  <c r="B11" i="1"/>
  <c r="F10" i="1"/>
  <c r="B10" i="1"/>
  <c r="F9" i="1"/>
  <c r="B9" i="1"/>
  <c r="F8" i="1"/>
  <c r="B8" i="1"/>
  <c r="F7" i="1"/>
  <c r="B7" i="1"/>
  <c r="B6" i="1"/>
</calcChain>
</file>

<file path=xl/sharedStrings.xml><?xml version="1.0" encoding="utf-8"?>
<sst xmlns="http://schemas.openxmlformats.org/spreadsheetml/2006/main" count="147" uniqueCount="93">
  <si>
    <r>
      <t xml:space="preserve">Položková kalkulace nabídkové ceny za etapy 1 ,2, 3 </t>
    </r>
    <r>
      <rPr>
        <b/>
        <sz val="10"/>
        <color theme="0"/>
        <rFont val="Calibri"/>
        <family val="2"/>
        <charset val="238"/>
        <scheme val="minor"/>
      </rPr>
      <t>(Uchazeč vyplní bílá políčka (počet hodin, sazbu, celkovou cenu, případně další činnosti). Uvedené kalkulované činnosti jsou pouze informativní/ilustrační. Uchazeč doplní a ocení všechny činnosti, které bude pro realizaci potřebovat)</t>
    </r>
    <r>
      <rPr>
        <b/>
        <sz val="16"/>
        <color rgb="FFFFFF00"/>
        <rFont val="Calibri"/>
        <family val="2"/>
        <charset val="238"/>
        <scheme val="minor"/>
      </rPr>
      <t xml:space="preserve"> </t>
    </r>
  </si>
  <si>
    <r>
      <t xml:space="preserve">pomocný sloupeček pro číslování </t>
    </r>
    <r>
      <rPr>
        <b/>
        <i/>
        <sz val="5"/>
        <color rgb="FFFF0000"/>
        <rFont val="Calibri"/>
        <family val="2"/>
        <charset val="238"/>
        <scheme val="minor"/>
      </rPr>
      <t>NETISKNOUT</t>
    </r>
  </si>
  <si>
    <t>Označení položky kalkulace</t>
  </si>
  <si>
    <r>
      <t xml:space="preserve">Kalkulovaná činnost </t>
    </r>
    <r>
      <rPr>
        <b/>
        <i/>
        <sz val="8"/>
        <color rgb="FFFF0000"/>
        <rFont val="Calibri"/>
        <family val="2"/>
        <charset val="238"/>
        <scheme val="minor"/>
      </rPr>
      <t>(uvedené činnosti jsou pouze informativní, Uchazeč do volných řádků vyplní všechny potřebné činnosti pro realizaci daného požadavku v dané eatapě/části díla)</t>
    </r>
  </si>
  <si>
    <t>Počet hodin</t>
  </si>
  <si>
    <t>Hodinová sazba [Kč bez DPH]</t>
  </si>
  <si>
    <t>Kalkulace CELKEM [Kč bez DPH]</t>
  </si>
  <si>
    <t>xxxxx</t>
  </si>
  <si>
    <t>1.</t>
  </si>
  <si>
    <t>Etapa – rok 2016</t>
  </si>
  <si>
    <t>01</t>
  </si>
  <si>
    <t>bod 3.7.1.b)i) ZD - implementace JVZ</t>
  </si>
  <si>
    <t>02</t>
  </si>
  <si>
    <t>analýza problematiky, seznámení se s požadavky JVZ a respozivity, konzultace se Zadavatelem</t>
  </si>
  <si>
    <t>03</t>
  </si>
  <si>
    <t>tvorba grafického návrhu JVZ</t>
  </si>
  <si>
    <t>04</t>
  </si>
  <si>
    <t>korekturní proces</t>
  </si>
  <si>
    <t>05</t>
  </si>
  <si>
    <t>kódování schválené varianty</t>
  </si>
  <si>
    <t>06</t>
  </si>
  <si>
    <t>implementace do zkušebního režimu, testovací provoz, implementace do ostrého režimu</t>
  </si>
  <si>
    <t>07</t>
  </si>
  <si>
    <t>předání/převzetí etapy Díla</t>
  </si>
  <si>
    <t>08</t>
  </si>
  <si>
    <t>09</t>
  </si>
  <si>
    <t>10</t>
  </si>
  <si>
    <t>11</t>
  </si>
  <si>
    <t>12</t>
  </si>
  <si>
    <t>13</t>
  </si>
  <si>
    <t>14</t>
  </si>
  <si>
    <t>15</t>
  </si>
  <si>
    <t>2.</t>
  </si>
  <si>
    <t>Etapa – rok 2017</t>
  </si>
  <si>
    <t>bod 3.7.2.b)i) ZD - optimalizace CSS pixel ratio</t>
  </si>
  <si>
    <t>analýza problematiky, aktualizace zadání dle aktuálního stavu požadavků Zadavatele, konzultace se Zadavatelem</t>
  </si>
  <si>
    <t>návrh řešení</t>
  </si>
  <si>
    <t>16</t>
  </si>
  <si>
    <t>bod 3.7.2.b)ii) ZD - osobní domovské stránky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</si>
  <si>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</si>
  <si>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</si>
  <si>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</si>
  <si>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</si>
  <si>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</si>
  <si>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</si>
  <si>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</si>
  <si>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</si>
  <si>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</si>
  <si>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</si>
  <si>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</si>
  <si>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</si>
  <si>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</si>
  <si>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</si>
  <si>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</si>
  <si>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</si>
  <si>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bod 3.7.2.b)iii) ZD - domovské stránky konferencí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</si>
  <si>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</si>
  <si>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</si>
  <si>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</si>
  <si>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</si>
  <si>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</si>
  <si>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</si>
  <si>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</si>
  <si>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</si>
  <si>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</si>
  <si>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</si>
  <si>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</si>
  <si>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</si>
  <si>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</si>
  <si>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</si>
  <si>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</si>
  <si>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</si>
  <si>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bod 3.7.2.b)iv) ZD - automaticky generované informační stránky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</si>
  <si>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</si>
  <si>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</si>
  <si>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</si>
  <si>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</si>
  <si>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</si>
  <si>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</si>
  <si>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</si>
  <si>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</si>
  <si>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</si>
  <si>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</si>
  <si>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</si>
  <si>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</si>
  <si>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</si>
  <si>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</si>
  <si>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</si>
  <si>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</si>
  <si>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3.</t>
  </si>
  <si>
    <t>Etapa – rok 2018</t>
  </si>
  <si>
    <t>bod 3.7.3.b)i) ZD - aktualizace technické platformy</t>
  </si>
  <si>
    <r>
      <t>Nabídková cena za etapy 1 ,2, 3 CELKEM (dílčí kritérium č. 1 dle ZD)</t>
    </r>
    <r>
      <rPr>
        <b/>
        <i/>
        <sz val="10"/>
        <color theme="0"/>
        <rFont val="Calibri"/>
        <family val="2"/>
        <charset val="238"/>
        <scheme val="minor"/>
      </rPr>
      <t xml:space="preserve"> (Nutno přenést na krycí list nabídky. Pro hodnocení nabídek je závazná cena uvedená na krycím listu ZD.)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</si>
</sst>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\ &quot;Kč&quot;"/>
  </numFmts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FF00"/>
      <name val="Calibri"/>
      <family val="2"/>
      <charset val="238"/>
      <scheme val="minor"/>
    </font>
    <font>
      <b/>
      <sz val="10"/>
      <color theme="0"/>
      <name val="Calibri"/>
      <family val="2"/>
      <charset val="238"/>
      <scheme val="minor"/>
    </font>
    <font>
      <i/>
      <sz val="5"/>
      <color theme="7" tint="-0.499984740745262"/>
      <name val="Calibri"/>
      <family val="2"/>
      <charset val="238"/>
      <scheme val="minor"/>
    </font>
    <font>
      <b/>
      <i/>
      <sz val="5"/>
      <color rgb="FFFF0000"/>
      <name val="Calibri"/>
      <family val="2"/>
      <charset val="238"/>
      <scheme val="minor"/>
    </font>
    <font>
      <b/>
      <i/>
      <sz val="8"/>
      <color theme="1"/>
      <name val="Calibri"/>
      <family val="2"/>
      <charset val="238"/>
      <scheme val="minor"/>
    </font>
    <font>
      <b/>
      <i/>
      <sz val="8"/>
      <color rgb="FFFF0000"/>
      <name val="Calibri"/>
      <family val="2"/>
      <charset val="238"/>
      <scheme val="minor"/>
    </font>
    <font>
      <i/>
      <sz val="8"/>
      <color theme="7" tint="-0.499984740745262"/>
      <name val="Calibri"/>
      <family val="2"/>
      <charset val="238"/>
      <scheme val="minor"/>
    </font>
    <font>
      <b/>
      <sz val="9"/>
      <color rgb="FF0070C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2"/>
      <color rgb="FFFFFF00"/>
      <name val="Calibri"/>
      <family val="2"/>
      <charset val="238"/>
      <scheme val="minor"/>
    </font>
    <font>
      <b/>
      <i/>
      <sz val="10"/>
      <color theme="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 tint="-0.49998474074526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DDD9C3"/>
        <bgColor indexed="64"/>
      </patternFill>
    </fill>
    <fill>
      <patternFill patternType="solid">
        <fgColor theme="8" tint="0.7999816888943144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49" fontId="0" fillId="0" borderId="0" xfId="0" applyNumberFormat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49" fontId="0" fillId="0" borderId="0" xfId="0" applyNumberFormat="1" applyFill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0" fillId="0" borderId="0" xfId="0" applyFill="1"/>
    <xf numFmtId="49" fontId="4" fillId="3" borderId="0" xfId="0" applyNumberFormat="1" applyFont="1" applyFill="1" applyAlignment="1">
      <alignment vertical="center" wrapText="1"/>
    </xf>
    <xf numFmtId="49" fontId="6" fillId="4" borderId="2" xfId="0" applyNumberFormat="1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164" fontId="6" fillId="4" borderId="3" xfId="0" applyNumberFormat="1" applyFont="1" applyFill="1" applyBorder="1" applyAlignment="1">
      <alignment horizontal="center" vertical="center" wrapText="1"/>
    </xf>
    <xf numFmtId="49" fontId="8" fillId="3" borderId="0" xfId="0" applyNumberFormat="1" applyFont="1" applyFill="1" applyAlignment="1">
      <alignment horizontal="center" vertical="center"/>
    </xf>
    <xf numFmtId="49" fontId="1" fillId="0" borderId="4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1" fillId="0" borderId="6" xfId="0" applyFont="1" applyFill="1" applyBorder="1" applyAlignment="1">
      <alignment horizontal="left" vertical="center" wrapText="1"/>
    </xf>
    <xf numFmtId="49" fontId="1" fillId="5" borderId="4" xfId="0" applyNumberFormat="1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left" vertical="center" wrapText="1"/>
    </xf>
    <xf numFmtId="0" fontId="1" fillId="5" borderId="6" xfId="0" applyFont="1" applyFill="1" applyBorder="1" applyAlignment="1">
      <alignment horizontal="left" vertical="center" wrapText="1"/>
    </xf>
    <xf numFmtId="0" fontId="9" fillId="6" borderId="7" xfId="0" applyNumberFormat="1" applyFont="1" applyFill="1" applyBorder="1" applyAlignment="1">
      <alignment horizontal="center" vertical="center" wrapText="1"/>
    </xf>
    <xf numFmtId="0" fontId="10" fillId="6" borderId="8" xfId="0" applyFont="1" applyFill="1" applyBorder="1" applyAlignment="1">
      <alignment horizontal="left" vertical="center" wrapText="1"/>
    </xf>
    <xf numFmtId="0" fontId="10" fillId="6" borderId="9" xfId="0" applyFont="1" applyFill="1" applyBorder="1" applyAlignment="1">
      <alignment horizontal="left" vertical="center" wrapText="1"/>
    </xf>
    <xf numFmtId="0" fontId="10" fillId="6" borderId="10" xfId="0" applyFont="1" applyFill="1" applyBorder="1" applyAlignment="1">
      <alignment horizontal="left" vertical="center" wrapText="1"/>
    </xf>
    <xf numFmtId="49" fontId="9" fillId="6" borderId="7" xfId="0" applyNumberFormat="1" applyFont="1" applyFill="1" applyBorder="1" applyAlignment="1">
      <alignment horizontal="center" vertical="center" wrapText="1"/>
    </xf>
    <xf numFmtId="0" fontId="11" fillId="0" borderId="11" xfId="0" applyFont="1" applyBorder="1" applyAlignment="1">
      <alignment vertical="center" wrapText="1"/>
    </xf>
    <xf numFmtId="164" fontId="11" fillId="0" borderId="11" xfId="0" applyNumberFormat="1" applyFont="1" applyBorder="1" applyAlignment="1">
      <alignment vertical="center" wrapText="1"/>
    </xf>
    <xf numFmtId="164" fontId="10" fillId="0" borderId="12" xfId="0" applyNumberFormat="1" applyFont="1" applyBorder="1" applyAlignment="1">
      <alignment vertical="center" wrapText="1"/>
    </xf>
    <xf numFmtId="49" fontId="9" fillId="6" borderId="13" xfId="0" applyNumberFormat="1" applyFont="1" applyFill="1" applyBorder="1" applyAlignment="1">
      <alignment horizontal="center" vertical="center" wrapText="1"/>
    </xf>
    <xf numFmtId="0" fontId="11" fillId="0" borderId="14" xfId="0" applyFont="1" applyBorder="1" applyAlignment="1">
      <alignment vertical="center" wrapText="1"/>
    </xf>
    <xf numFmtId="164" fontId="11" fillId="0" borderId="14" xfId="0" applyNumberFormat="1" applyFont="1" applyBorder="1" applyAlignment="1">
      <alignment vertical="center" wrapText="1"/>
    </xf>
    <xf numFmtId="164" fontId="10" fillId="0" borderId="15" xfId="0" applyNumberFormat="1" applyFont="1" applyBorder="1" applyAlignment="1">
      <alignment vertical="center" wrapText="1"/>
    </xf>
    <xf numFmtId="0" fontId="10" fillId="6" borderId="11" xfId="0" applyFont="1" applyFill="1" applyBorder="1" applyAlignment="1">
      <alignment horizontal="left" vertical="center" wrapText="1"/>
    </xf>
    <xf numFmtId="0" fontId="10" fillId="6" borderId="12" xfId="0" applyFont="1" applyFill="1" applyBorder="1" applyAlignment="1">
      <alignment horizontal="left" vertical="center" wrapText="1"/>
    </xf>
    <xf numFmtId="0" fontId="9" fillId="6" borderId="13" xfId="0" applyNumberFormat="1" applyFont="1" applyFill="1" applyBorder="1" applyAlignment="1">
      <alignment horizontal="center" vertical="center" wrapText="1"/>
    </xf>
    <xf numFmtId="0" fontId="9" fillId="0" borderId="16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9" fillId="0" borderId="17" xfId="0" applyNumberFormat="1" applyFont="1" applyFill="1" applyBorder="1" applyAlignment="1">
      <alignment horizontal="center" vertical="center" wrapText="1"/>
    </xf>
    <xf numFmtId="49" fontId="12" fillId="2" borderId="18" xfId="0" applyNumberFormat="1" applyFont="1" applyFill="1" applyBorder="1" applyAlignment="1">
      <alignment horizontal="center" vertical="center" wrapText="1"/>
    </xf>
    <xf numFmtId="49" fontId="12" fillId="2" borderId="19" xfId="0" applyNumberFormat="1" applyFont="1" applyFill="1" applyBorder="1" applyAlignment="1">
      <alignment horizontal="center" vertical="center" wrapText="1"/>
    </xf>
    <xf numFmtId="164" fontId="12" fillId="0" borderId="19" xfId="0" applyNumberFormat="1" applyFont="1" applyFill="1" applyBorder="1" applyAlignment="1">
      <alignment horizontal="center" vertical="center" wrapText="1"/>
    </xf>
    <xf numFmtId="164" fontId="12" fillId="0" borderId="20" xfId="0" applyNumberFormat="1" applyFont="1" applyFill="1" applyBorder="1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0" fontId="0" fillId="0" borderId="0" xfId="0" applyAlignment="1">
      <alignment vertical="center" wrapText="1"/>
    </xf>
    <xf numFmtId="164" fontId="0" fillId="0" borderId="0" xfId="0" applyNumberFormat="1" applyAlignment="1">
      <alignment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97"/>
  <sheetViews>
    <sheetView tabSelected="1" topLeftCell="B1" zoomScaleNormal="100" workbookViewId="0">
      <selection activeCell="C102" sqref="C102"/>
    </sheetView>
  </sheetViews>
  <sheetFormatPr defaultRowHeight="14.4" x14ac:dyDescent="0.3"/>
  <cols>
    <col min="1" max="1" width="4" style="1" hidden="1" customWidth="1"/>
    <col min="2" max="2" width="6.44140625" style="39" customWidth="1"/>
    <col min="3" max="3" width="51.109375" style="40" customWidth="1"/>
    <col min="4" max="4" width="9.6640625" style="40" customWidth="1"/>
    <col min="5" max="6" width="9.6640625" style="41" customWidth="1"/>
  </cols>
  <sheetData>
    <row r="1" spans="1:6" ht="61.8" customHeight="1" thickBot="1" x14ac:dyDescent="0.35">
      <c r="B1" s="2" t="s">
        <v>0</v>
      </c>
      <c r="C1" s="2"/>
      <c r="D1" s="2"/>
      <c r="E1" s="2"/>
      <c r="F1" s="2"/>
    </row>
    <row r="2" spans="1:6" s="5" customFormat="1" ht="9.6" customHeight="1" thickBot="1" x14ac:dyDescent="0.35">
      <c r="A2" s="3"/>
      <c r="B2" s="4"/>
      <c r="C2" s="4"/>
      <c r="D2" s="4"/>
      <c r="E2" s="4"/>
      <c r="F2" s="4"/>
    </row>
    <row r="3" spans="1:6" ht="41.4" thickBot="1" x14ac:dyDescent="0.35">
      <c r="A3" s="6" t="s">
        <v>1</v>
      </c>
      <c r="B3" s="7" t="s">
        <v>2</v>
      </c>
      <c r="C3" s="8" t="s">
        <v>3</v>
      </c>
      <c r="D3" s="8" t="s">
        <v>4</v>
      </c>
      <c r="E3" s="9" t="s">
        <v>5</v>
      </c>
      <c r="F3" s="9" t="s">
        <v>6</v>
      </c>
    </row>
    <row r="4" spans="1:6" ht="9" customHeight="1" thickBot="1" x14ac:dyDescent="0.35">
      <c r="A4" s="10" t="s">
        <v>7</v>
      </c>
      <c r="B4" s="11"/>
      <c r="C4" s="12"/>
      <c r="D4" s="12"/>
      <c r="E4" s="12"/>
      <c r="F4" s="13"/>
    </row>
    <row r="5" spans="1:6" x14ac:dyDescent="0.3">
      <c r="A5" s="10" t="s">
        <v>7</v>
      </c>
      <c r="B5" s="14" t="s">
        <v>8</v>
      </c>
      <c r="C5" s="15" t="s">
        <v>9</v>
      </c>
      <c r="D5" s="15"/>
      <c r="E5" s="15"/>
      <c r="F5" s="16"/>
    </row>
    <row r="6" spans="1:6" ht="21" customHeight="1" x14ac:dyDescent="0.3">
      <c r="A6" s="10" t="s">
        <v>10</v>
      </c>
      <c r="B6" s="17" t="str">
        <f>CONCATENATE($B$5,A6)</f>
        <v>1.01</v>
      </c>
      <c r="C6" s="18" t="s">
        <v>11</v>
      </c>
      <c r="D6" s="19"/>
      <c r="E6" s="19"/>
      <c r="F6" s="20"/>
    </row>
    <row r="7" spans="1:6" ht="24" x14ac:dyDescent="0.3">
      <c r="A7" s="10" t="s">
        <v>12</v>
      </c>
      <c r="B7" s="21" t="str">
        <f t="shared" ref="B7:B20" si="0">CONCATENATE($B$5,A7)</f>
        <v>1.02</v>
      </c>
      <c r="C7" s="22" t="s">
        <v>13</v>
      </c>
      <c r="D7" s="22"/>
      <c r="E7" s="23"/>
      <c r="F7" s="24">
        <f>E7*D7</f>
        <v>0</v>
      </c>
    </row>
    <row r="8" spans="1:6" x14ac:dyDescent="0.3">
      <c r="A8" s="10" t="s">
        <v>14</v>
      </c>
      <c r="B8" s="21" t="str">
        <f t="shared" si="0"/>
        <v>1.03</v>
      </c>
      <c r="C8" s="22" t="s">
        <v>15</v>
      </c>
      <c r="D8" s="22"/>
      <c r="E8" s="23"/>
      <c r="F8" s="24">
        <f t="shared" ref="F8:F20" si="1">E8*D8</f>
        <v>0</v>
      </c>
    </row>
    <row r="9" spans="1:6" x14ac:dyDescent="0.3">
      <c r="A9" s="10" t="s">
        <v>16</v>
      </c>
      <c r="B9" s="21" t="str">
        <f t="shared" si="0"/>
        <v>1.04</v>
      </c>
      <c r="C9" s="22" t="s">
        <v>17</v>
      </c>
      <c r="D9" s="22"/>
      <c r="E9" s="23"/>
      <c r="F9" s="24">
        <f t="shared" si="1"/>
        <v>0</v>
      </c>
    </row>
    <row r="10" spans="1:6" x14ac:dyDescent="0.3">
      <c r="A10" s="10" t="s">
        <v>18</v>
      </c>
      <c r="B10" s="21" t="str">
        <f t="shared" si="0"/>
        <v>1.05</v>
      </c>
      <c r="C10" s="22" t="s">
        <v>19</v>
      </c>
      <c r="D10" s="22"/>
      <c r="E10" s="23"/>
      <c r="F10" s="24">
        <f t="shared" si="1"/>
        <v>0</v>
      </c>
    </row>
    <row r="11" spans="1:6" ht="24" x14ac:dyDescent="0.3">
      <c r="A11" s="10" t="s">
        <v>20</v>
      </c>
      <c r="B11" s="21" t="str">
        <f t="shared" si="0"/>
        <v>1.06</v>
      </c>
      <c r="C11" s="22" t="s">
        <v>21</v>
      </c>
      <c r="D11" s="22"/>
      <c r="E11" s="23"/>
      <c r="F11" s="24">
        <f t="shared" si="1"/>
        <v>0</v>
      </c>
    </row>
    <row r="12" spans="1:6" x14ac:dyDescent="0.3">
      <c r="A12" s="10" t="s">
        <v>22</v>
      </c>
      <c r="B12" s="21" t="str">
        <f t="shared" si="0"/>
        <v>1.07</v>
      </c>
      <c r="C12" s="22" t="s">
        <v>23</v>
      </c>
      <c r="D12" s="22"/>
      <c r="E12" s="23"/>
      <c r="F12" s="24">
        <f t="shared" si="1"/>
        <v>0</v>
      </c>
    </row>
    <row r="13" spans="1:6" x14ac:dyDescent="0.3">
      <c r="A13" s="10" t="s">
        <v>24</v>
      </c>
      <c r="B13" s="21" t="str">
        <f t="shared" si="0"/>
        <v>1.08</v>
      </c>
      <c r="C13" s="22"/>
      <c r="D13" s="22"/>
      <c r="E13" s="23"/>
      <c r="F13" s="24">
        <f t="shared" si="1"/>
        <v>0</v>
      </c>
    </row>
    <row r="14" spans="1:6" x14ac:dyDescent="0.3">
      <c r="A14" s="10" t="s">
        <v>25</v>
      </c>
      <c r="B14" s="21" t="str">
        <f t="shared" si="0"/>
        <v>1.09</v>
      </c>
      <c r="C14" s="22"/>
      <c r="D14" s="22"/>
      <c r="E14" s="23"/>
      <c r="F14" s="24">
        <f t="shared" si="1"/>
        <v>0</v>
      </c>
    </row>
    <row r="15" spans="1:6" x14ac:dyDescent="0.3">
      <c r="A15" s="10" t="s">
        <v>26</v>
      </c>
      <c r="B15" s="21" t="str">
        <f t="shared" si="0"/>
        <v>1.10</v>
      </c>
      <c r="C15" s="22"/>
      <c r="D15" s="22"/>
      <c r="E15" s="23"/>
      <c r="F15" s="24">
        <f t="shared" si="1"/>
        <v>0</v>
      </c>
    </row>
    <row r="16" spans="1:6" x14ac:dyDescent="0.3">
      <c r="A16" s="10" t="s">
        <v>27</v>
      </c>
      <c r="B16" s="21" t="str">
        <f t="shared" si="0"/>
        <v>1.11</v>
      </c>
      <c r="C16" s="22"/>
      <c r="D16" s="22"/>
      <c r="E16" s="23"/>
      <c r="F16" s="24">
        <f t="shared" si="1"/>
        <v>0</v>
      </c>
    </row>
    <row r="17" spans="1:6" x14ac:dyDescent="0.3">
      <c r="A17" s="10" t="s">
        <v>28</v>
      </c>
      <c r="B17" s="21" t="str">
        <f t="shared" si="0"/>
        <v>1.12</v>
      </c>
      <c r="C17" s="22"/>
      <c r="D17" s="22"/>
      <c r="E17" s="23"/>
      <c r="F17" s="24">
        <f t="shared" si="1"/>
        <v>0</v>
      </c>
    </row>
    <row r="18" spans="1:6" x14ac:dyDescent="0.3">
      <c r="A18" s="10" t="s">
        <v>29</v>
      </c>
      <c r="B18" s="21" t="str">
        <f t="shared" si="0"/>
        <v>1.13</v>
      </c>
      <c r="C18" s="22"/>
      <c r="D18" s="22"/>
      <c r="E18" s="23"/>
      <c r="F18" s="24">
        <f t="shared" si="1"/>
        <v>0</v>
      </c>
    </row>
    <row r="19" spans="1:6" x14ac:dyDescent="0.3">
      <c r="A19" s="10" t="s">
        <v>30</v>
      </c>
      <c r="B19" s="21" t="str">
        <f t="shared" si="0"/>
        <v>1.14</v>
      </c>
      <c r="C19" s="22"/>
      <c r="D19" s="22"/>
      <c r="E19" s="23"/>
      <c r="F19" s="24">
        <f t="shared" si="1"/>
        <v>0</v>
      </c>
    </row>
    <row r="20" spans="1:6" ht="15" thickBot="1" x14ac:dyDescent="0.35">
      <c r="A20" s="10" t="s">
        <v>31</v>
      </c>
      <c r="B20" s="25" t="str">
        <f t="shared" si="0"/>
        <v>1.15</v>
      </c>
      <c r="C20" s="26"/>
      <c r="D20" s="26"/>
      <c r="E20" s="27"/>
      <c r="F20" s="28">
        <f t="shared" si="1"/>
        <v>0</v>
      </c>
    </row>
    <row r="21" spans="1:6" x14ac:dyDescent="0.3">
      <c r="A21" s="10" t="s">
        <v>7</v>
      </c>
      <c r="B21" s="14" t="s">
        <v>32</v>
      </c>
      <c r="C21" s="15" t="s">
        <v>33</v>
      </c>
      <c r="D21" s="15"/>
      <c r="E21" s="15"/>
      <c r="F21" s="16"/>
    </row>
    <row r="22" spans="1:6" ht="18" customHeight="1" x14ac:dyDescent="0.3">
      <c r="A22" s="10" t="s">
        <v>10</v>
      </c>
      <c r="B22" s="17" t="str">
        <f>CONCATENATE($B$21,A22)</f>
        <v>2.01</v>
      </c>
      <c r="C22" s="29" t="s">
        <v>34</v>
      </c>
      <c r="D22" s="29"/>
      <c r="E22" s="29"/>
      <c r="F22" s="30"/>
    </row>
    <row r="23" spans="1:6" ht="24" x14ac:dyDescent="0.3">
      <c r="A23" s="10" t="s">
        <v>12</v>
      </c>
      <c r="B23" s="17" t="str">
        <f t="shared" ref="B23:B85" si="2">CONCATENATE($B$21,A23)</f>
        <v>2.02</v>
      </c>
      <c r="C23" s="22" t="s">
        <v>35</v>
      </c>
      <c r="D23" s="22"/>
      <c r="E23" s="23"/>
      <c r="F23" s="24">
        <f t="shared" ref="F23:F36" si="3">E23*D23</f>
        <v>0</v>
      </c>
    </row>
    <row r="24" spans="1:6" x14ac:dyDescent="0.3">
      <c r="A24" s="10" t="s">
        <v>14</v>
      </c>
      <c r="B24" s="17" t="str">
        <f t="shared" si="2"/>
        <v>2.03</v>
      </c>
      <c r="C24" s="22" t="s">
        <v>36</v>
      </c>
      <c r="D24" s="22"/>
      <c r="E24" s="23"/>
      <c r="F24" s="24">
        <f t="shared" si="3"/>
        <v>0</v>
      </c>
    </row>
    <row r="25" spans="1:6" x14ac:dyDescent="0.3">
      <c r="A25" s="10" t="s">
        <v>16</v>
      </c>
      <c r="B25" s="17" t="str">
        <f t="shared" si="2"/>
        <v>2.04</v>
      </c>
      <c r="C25" s="22" t="s">
        <v>17</v>
      </c>
      <c r="D25" s="22"/>
      <c r="E25" s="23"/>
      <c r="F25" s="24">
        <f t="shared" si="3"/>
        <v>0</v>
      </c>
    </row>
    <row r="26" spans="1:6" x14ac:dyDescent="0.3">
      <c r="A26" s="10" t="s">
        <v>18</v>
      </c>
      <c r="B26" s="17" t="str">
        <f t="shared" si="2"/>
        <v>2.05</v>
      </c>
      <c r="C26" s="22" t="s">
        <v>19</v>
      </c>
      <c r="D26" s="22"/>
      <c r="E26" s="23"/>
      <c r="F26" s="24">
        <f t="shared" si="3"/>
        <v>0</v>
      </c>
    </row>
    <row r="27" spans="1:6" ht="24" x14ac:dyDescent="0.3">
      <c r="A27" s="10" t="s">
        <v>20</v>
      </c>
      <c r="B27" s="17" t="str">
        <f t="shared" si="2"/>
        <v>2.06</v>
      </c>
      <c r="C27" s="22" t="s">
        <v>21</v>
      </c>
      <c r="D27" s="22"/>
      <c r="E27" s="23"/>
      <c r="F27" s="24">
        <f t="shared" si="3"/>
        <v>0</v>
      </c>
    </row>
    <row r="28" spans="1:6" x14ac:dyDescent="0.3">
      <c r="A28" s="10" t="s">
        <v>22</v>
      </c>
      <c r="B28" s="17" t="str">
        <f t="shared" si="2"/>
        <v>2.07</v>
      </c>
      <c r="C28" s="22" t="s">
        <v>23</v>
      </c>
      <c r="D28" s="22"/>
      <c r="E28" s="23"/>
      <c r="F28" s="24">
        <f t="shared" si="3"/>
        <v>0</v>
      </c>
    </row>
    <row r="29" spans="1:6" x14ac:dyDescent="0.3">
      <c r="A29" s="10" t="s">
        <v>24</v>
      </c>
      <c r="B29" s="17" t="str">
        <f t="shared" si="2"/>
        <v>2.08</v>
      </c>
      <c r="C29" s="22"/>
      <c r="D29" s="22"/>
      <c r="E29" s="23"/>
      <c r="F29" s="24">
        <f t="shared" si="3"/>
        <v>0</v>
      </c>
    </row>
    <row r="30" spans="1:6" x14ac:dyDescent="0.3">
      <c r="A30" s="10" t="s">
        <v>25</v>
      </c>
      <c r="B30" s="17" t="str">
        <f t="shared" si="2"/>
        <v>2.09</v>
      </c>
      <c r="C30" s="22"/>
      <c r="D30" s="22"/>
      <c r="E30" s="23"/>
      <c r="F30" s="24">
        <f t="shared" si="3"/>
        <v>0</v>
      </c>
    </row>
    <row r="31" spans="1:6" x14ac:dyDescent="0.3">
      <c r="A31" s="10" t="s">
        <v>26</v>
      </c>
      <c r="B31" s="17" t="str">
        <f t="shared" si="2"/>
        <v>2.10</v>
      </c>
      <c r="C31" s="22"/>
      <c r="D31" s="22"/>
      <c r="E31" s="23"/>
      <c r="F31" s="24">
        <f t="shared" si="3"/>
        <v>0</v>
      </c>
    </row>
    <row r="32" spans="1:6" x14ac:dyDescent="0.3">
      <c r="A32" s="10" t="s">
        <v>27</v>
      </c>
      <c r="B32" s="17" t="str">
        <f t="shared" si="2"/>
        <v>2.11</v>
      </c>
      <c r="C32" s="22"/>
      <c r="D32" s="22"/>
      <c r="E32" s="23"/>
      <c r="F32" s="24">
        <f t="shared" si="3"/>
        <v>0</v>
      </c>
    </row>
    <row r="33" spans="1:6" x14ac:dyDescent="0.3">
      <c r="A33" s="10" t="s">
        <v>28</v>
      </c>
      <c r="B33" s="17" t="str">
        <f t="shared" si="2"/>
        <v>2.12</v>
      </c>
      <c r="C33" s="22"/>
      <c r="D33" s="22"/>
      <c r="E33" s="23"/>
      <c r="F33" s="24">
        <f t="shared" si="3"/>
        <v>0</v>
      </c>
    </row>
    <row r="34" spans="1:6" x14ac:dyDescent="0.3">
      <c r="A34" s="10" t="s">
        <v>29</v>
      </c>
      <c r="B34" s="17" t="str">
        <f t="shared" si="2"/>
        <v>2.13</v>
      </c>
      <c r="C34" s="22"/>
      <c r="D34" s="22"/>
      <c r="E34" s="23"/>
      <c r="F34" s="24">
        <f t="shared" si="3"/>
        <v>0</v>
      </c>
    </row>
    <row r="35" spans="1:6" x14ac:dyDescent="0.3">
      <c r="A35" s="10" t="s">
        <v>30</v>
      </c>
      <c r="B35" s="17" t="str">
        <f t="shared" si="2"/>
        <v>2.14</v>
      </c>
      <c r="C35" s="22"/>
      <c r="D35" s="22"/>
      <c r="E35" s="23"/>
      <c r="F35" s="24">
        <f t="shared" si="3"/>
        <v>0</v>
      </c>
    </row>
    <row r="36" spans="1:6" x14ac:dyDescent="0.3">
      <c r="A36" s="10" t="s">
        <v>31</v>
      </c>
      <c r="B36" s="17" t="str">
        <f t="shared" si="2"/>
        <v>2.15</v>
      </c>
      <c r="C36" s="22"/>
      <c r="D36" s="22"/>
      <c r="E36" s="23"/>
      <c r="F36" s="24">
        <f t="shared" si="3"/>
        <v>0</v>
      </c>
    </row>
    <row r="37" spans="1:6" x14ac:dyDescent="0.3">
      <c r="A37" s="10" t="s">
        <v>37</v>
      </c>
      <c r="B37" s="17" t="str">
        <f t="shared" si="2"/>
        <v>2.16</v>
      </c>
      <c r="C37" s="29" t="s">
        <v>38</v>
      </c>
      <c r="D37" s="29"/>
      <c r="E37" s="29"/>
      <c r="F37" s="30"/>
    </row>
    <row r="38" spans="1:6" ht="24" x14ac:dyDescent="0.3">
      <c r="A38" s="10" t="s">
        <v>39</v>
      </c>
      <c r="B38" s="17" t="str">
        <f t="shared" si="2"/>
        <v>2.17</v>
      </c>
      <c r="C38" s="22" t="s">
        <v>35</v>
      </c>
      <c r="D38" s="22"/>
      <c r="E38" s="23"/>
      <c r="F38" s="24">
        <f t="shared" ref="F38:F52" si="4">E38*D38</f>
        <v>0</v>
      </c>
    </row>
    <row r="39" spans="1:6" x14ac:dyDescent="0.3">
      <c r="A39" s="10" t="s">
        <v>40</v>
      </c>
      <c r="B39" s="17" t="str">
        <f t="shared" si="2"/>
        <v>2.18</v>
      </c>
      <c r="C39" s="22" t="s">
        <v>36</v>
      </c>
      <c r="D39" s="22"/>
      <c r="E39" s="23"/>
      <c r="F39" s="24">
        <f t="shared" si="4"/>
        <v>0</v>
      </c>
    </row>
    <row r="40" spans="1:6" x14ac:dyDescent="0.3">
      <c r="A40" s="10" t="s">
        <v>41</v>
      </c>
      <c r="B40" s="17" t="str">
        <f t="shared" si="2"/>
        <v>2.19</v>
      </c>
      <c r="C40" s="22" t="s">
        <v>17</v>
      </c>
      <c r="D40" s="22"/>
      <c r="E40" s="23"/>
      <c r="F40" s="24">
        <f t="shared" si="4"/>
        <v>0</v>
      </c>
    </row>
    <row r="41" spans="1:6" x14ac:dyDescent="0.3">
      <c r="A41" s="10" t="s">
        <v>42</v>
      </c>
      <c r="B41" s="17" t="str">
        <f t="shared" si="2"/>
        <v>2.20</v>
      </c>
      <c r="C41" s="22" t="s">
        <v>19</v>
      </c>
      <c r="D41" s="22"/>
      <c r="E41" s="23"/>
      <c r="F41" s="24">
        <f t="shared" si="4"/>
        <v>0</v>
      </c>
    </row>
    <row r="42" spans="1:6" ht="24" x14ac:dyDescent="0.3">
      <c r="A42" s="10" t="s">
        <v>43</v>
      </c>
      <c r="B42" s="17" t="str">
        <f t="shared" si="2"/>
        <v>2.21</v>
      </c>
      <c r="C42" s="22" t="s">
        <v>21</v>
      </c>
      <c r="D42" s="22"/>
      <c r="E42" s="23"/>
      <c r="F42" s="24">
        <f t="shared" si="4"/>
        <v>0</v>
      </c>
    </row>
    <row r="43" spans="1:6" x14ac:dyDescent="0.3">
      <c r="A43" s="10" t="s">
        <v>44</v>
      </c>
      <c r="B43" s="17" t="str">
        <f t="shared" si="2"/>
        <v>2.22</v>
      </c>
      <c r="C43" s="22" t="s">
        <v>23</v>
      </c>
      <c r="D43" s="22"/>
      <c r="E43" s="23"/>
      <c r="F43" s="24">
        <f t="shared" si="4"/>
        <v>0</v>
      </c>
    </row>
    <row r="44" spans="1:6" x14ac:dyDescent="0.3">
      <c r="A44" s="10" t="s">
        <v>45</v>
      </c>
      <c r="B44" s="17" t="str">
        <f t="shared" si="2"/>
        <v>2.23</v>
      </c>
      <c r="C44" s="22"/>
      <c r="D44" s="22"/>
      <c r="E44" s="23"/>
      <c r="F44" s="24">
        <f t="shared" si="4"/>
        <v>0</v>
      </c>
    </row>
    <row r="45" spans="1:6" x14ac:dyDescent="0.3">
      <c r="A45" s="10" t="s">
        <v>46</v>
      </c>
      <c r="B45" s="17" t="str">
        <f t="shared" si="2"/>
        <v>2.24</v>
      </c>
      <c r="C45" s="22"/>
      <c r="D45" s="22"/>
      <c r="E45" s="23"/>
      <c r="F45" s="24">
        <f t="shared" si="4"/>
        <v>0</v>
      </c>
    </row>
    <row r="46" spans="1:6" x14ac:dyDescent="0.3">
      <c r="A46" s="10" t="s">
        <v>47</v>
      </c>
      <c r="B46" s="17" t="str">
        <f t="shared" si="2"/>
        <v>2.25</v>
      </c>
      <c r="C46" s="22"/>
      <c r="D46" s="22"/>
      <c r="E46" s="23"/>
      <c r="F46" s="24">
        <f t="shared" si="4"/>
        <v>0</v>
      </c>
    </row>
    <row r="47" spans="1:6" x14ac:dyDescent="0.3">
      <c r="A47" s="10" t="s">
        <v>48</v>
      </c>
      <c r="B47" s="17" t="str">
        <f t="shared" si="2"/>
        <v>2.26</v>
      </c>
      <c r="C47" s="22"/>
      <c r="D47" s="22"/>
      <c r="E47" s="23"/>
      <c r="F47" s="24">
        <f t="shared" si="4"/>
        <v>0</v>
      </c>
    </row>
    <row r="48" spans="1:6" x14ac:dyDescent="0.3">
      <c r="A48" s="10" t="s">
        <v>49</v>
      </c>
      <c r="B48" s="17" t="str">
        <f t="shared" si="2"/>
        <v>2.27</v>
      </c>
      <c r="C48" s="22"/>
      <c r="D48" s="22"/>
      <c r="E48" s="23"/>
      <c r="F48" s="24">
        <f t="shared" si="4"/>
        <v>0</v>
      </c>
    </row>
    <row r="49" spans="1:6" x14ac:dyDescent="0.3">
      <c r="A49" s="10" t="s">
        <v>50</v>
      </c>
      <c r="B49" s="17" t="str">
        <f t="shared" si="2"/>
        <v>2.28</v>
      </c>
      <c r="C49" s="22"/>
      <c r="D49" s="22"/>
      <c r="E49" s="23"/>
      <c r="F49" s="24">
        <f t="shared" si="4"/>
        <v>0</v>
      </c>
    </row>
    <row r="50" spans="1:6" x14ac:dyDescent="0.3">
      <c r="A50" s="10" t="s">
        <v>51</v>
      </c>
      <c r="B50" s="17" t="str">
        <f t="shared" si="2"/>
        <v>2.29</v>
      </c>
      <c r="C50" s="22"/>
      <c r="D50" s="22"/>
      <c r="E50" s="23"/>
      <c r="F50" s="24">
        <f t="shared" si="4"/>
        <v>0</v>
      </c>
    </row>
    <row r="51" spans="1:6" x14ac:dyDescent="0.3">
      <c r="A51" s="10" t="s">
        <v>52</v>
      </c>
      <c r="B51" s="17" t="str">
        <f t="shared" si="2"/>
        <v>2.30</v>
      </c>
      <c r="C51" s="22"/>
      <c r="D51" s="22"/>
      <c r="E51" s="23"/>
      <c r="F51" s="24">
        <f t="shared" si="4"/>
        <v>0</v>
      </c>
    </row>
    <row r="52" spans="1:6" x14ac:dyDescent="0.3">
      <c r="A52" s="10" t="s">
        <v>53</v>
      </c>
      <c r="B52" s="17" t="str">
        <f t="shared" si="2"/>
        <v>2.31</v>
      </c>
      <c r="C52" s="22"/>
      <c r="D52" s="22"/>
      <c r="E52" s="23"/>
      <c r="F52" s="24">
        <f t="shared" si="4"/>
        <v>0</v>
      </c>
    </row>
    <row r="53" spans="1:6" x14ac:dyDescent="0.3">
      <c r="A53" s="10" t="s">
        <v>54</v>
      </c>
      <c r="B53" s="17" t="str">
        <f t="shared" si="2"/>
        <v>2.32</v>
      </c>
      <c r="C53" s="29" t="s">
        <v>55</v>
      </c>
      <c r="D53" s="29"/>
      <c r="E53" s="29"/>
      <c r="F53" s="30"/>
    </row>
    <row r="54" spans="1:6" ht="24" x14ac:dyDescent="0.3">
      <c r="A54" s="10" t="s">
        <v>56</v>
      </c>
      <c r="B54" s="17" t="str">
        <f t="shared" si="2"/>
        <v>2.33</v>
      </c>
      <c r="C54" s="22" t="s">
        <v>35</v>
      </c>
      <c r="D54" s="22"/>
      <c r="E54" s="23"/>
      <c r="F54" s="24">
        <f t="shared" ref="F54:F68" si="5">E54*D54</f>
        <v>0</v>
      </c>
    </row>
    <row r="55" spans="1:6" x14ac:dyDescent="0.3">
      <c r="A55" s="10" t="s">
        <v>57</v>
      </c>
      <c r="B55" s="17" t="str">
        <f t="shared" si="2"/>
        <v>2.34</v>
      </c>
      <c r="C55" s="22" t="s">
        <v>36</v>
      </c>
      <c r="D55" s="22"/>
      <c r="E55" s="23"/>
      <c r="F55" s="24">
        <f t="shared" si="5"/>
        <v>0</v>
      </c>
    </row>
    <row r="56" spans="1:6" x14ac:dyDescent="0.3">
      <c r="A56" s="10" t="s">
        <v>58</v>
      </c>
      <c r="B56" s="17" t="str">
        <f t="shared" si="2"/>
        <v>2.35</v>
      </c>
      <c r="C56" s="22" t="s">
        <v>17</v>
      </c>
      <c r="D56" s="22"/>
      <c r="E56" s="23"/>
      <c r="F56" s="24">
        <f t="shared" si="5"/>
        <v>0</v>
      </c>
    </row>
    <row r="57" spans="1:6" x14ac:dyDescent="0.3">
      <c r="A57" s="10" t="s">
        <v>59</v>
      </c>
      <c r="B57" s="17" t="str">
        <f t="shared" si="2"/>
        <v>2.36</v>
      </c>
      <c r="C57" s="22" t="s">
        <v>19</v>
      </c>
      <c r="D57" s="22"/>
      <c r="E57" s="23"/>
      <c r="F57" s="24">
        <f t="shared" si="5"/>
        <v>0</v>
      </c>
    </row>
    <row r="58" spans="1:6" ht="24" x14ac:dyDescent="0.3">
      <c r="A58" s="10" t="s">
        <v>60</v>
      </c>
      <c r="B58" s="17" t="str">
        <f t="shared" si="2"/>
        <v>2.37</v>
      </c>
      <c r="C58" s="22" t="s">
        <v>21</v>
      </c>
      <c r="D58" s="22"/>
      <c r="E58" s="23"/>
      <c r="F58" s="24">
        <f t="shared" si="5"/>
        <v>0</v>
      </c>
    </row>
    <row r="59" spans="1:6" x14ac:dyDescent="0.3">
      <c r="A59" s="10" t="s">
        <v>61</v>
      </c>
      <c r="B59" s="17" t="str">
        <f t="shared" si="2"/>
        <v>2.38</v>
      </c>
      <c r="C59" s="22" t="s">
        <v>23</v>
      </c>
      <c r="D59" s="22"/>
      <c r="E59" s="23"/>
      <c r="F59" s="24">
        <f t="shared" si="5"/>
        <v>0</v>
      </c>
    </row>
    <row r="60" spans="1:6" x14ac:dyDescent="0.3">
      <c r="A60" s="10" t="s">
        <v>62</v>
      </c>
      <c r="B60" s="17" t="str">
        <f t="shared" si="2"/>
        <v>2.39</v>
      </c>
      <c r="C60" s="22"/>
      <c r="D60" s="22"/>
      <c r="E60" s="23"/>
      <c r="F60" s="24">
        <f t="shared" si="5"/>
        <v>0</v>
      </c>
    </row>
    <row r="61" spans="1:6" x14ac:dyDescent="0.3">
      <c r="A61" s="10" t="s">
        <v>63</v>
      </c>
      <c r="B61" s="17" t="str">
        <f t="shared" si="2"/>
        <v>2.40</v>
      </c>
      <c r="C61" s="22"/>
      <c r="D61" s="22"/>
      <c r="E61" s="23"/>
      <c r="F61" s="24">
        <f t="shared" si="5"/>
        <v>0</v>
      </c>
    </row>
    <row r="62" spans="1:6" x14ac:dyDescent="0.3">
      <c r="A62" s="10" t="s">
        <v>64</v>
      </c>
      <c r="B62" s="17" t="str">
        <f t="shared" si="2"/>
        <v>2.41</v>
      </c>
      <c r="C62" s="22"/>
      <c r="D62" s="22"/>
      <c r="E62" s="23"/>
      <c r="F62" s="24">
        <f t="shared" si="5"/>
        <v>0</v>
      </c>
    </row>
    <row r="63" spans="1:6" x14ac:dyDescent="0.3">
      <c r="A63" s="10" t="s">
        <v>65</v>
      </c>
      <c r="B63" s="17" t="str">
        <f t="shared" si="2"/>
        <v>2.42</v>
      </c>
      <c r="C63" s="22"/>
      <c r="D63" s="22"/>
      <c r="E63" s="23"/>
      <c r="F63" s="24">
        <f t="shared" si="5"/>
        <v>0</v>
      </c>
    </row>
    <row r="64" spans="1:6" x14ac:dyDescent="0.3">
      <c r="A64" s="10" t="s">
        <v>66</v>
      </c>
      <c r="B64" s="17" t="str">
        <f t="shared" si="2"/>
        <v>2.43</v>
      </c>
      <c r="C64" s="22"/>
      <c r="D64" s="22"/>
      <c r="E64" s="23"/>
      <c r="F64" s="24">
        <f t="shared" si="5"/>
        <v>0</v>
      </c>
    </row>
    <row r="65" spans="1:6" x14ac:dyDescent="0.3">
      <c r="A65" s="10" t="s">
        <v>67</v>
      </c>
      <c r="B65" s="17" t="str">
        <f t="shared" si="2"/>
        <v>2.44</v>
      </c>
      <c r="C65" s="22"/>
      <c r="D65" s="22"/>
      <c r="E65" s="23"/>
      <c r="F65" s="24">
        <f t="shared" si="5"/>
        <v>0</v>
      </c>
    </row>
    <row r="66" spans="1:6" x14ac:dyDescent="0.3">
      <c r="A66" s="10" t="s">
        <v>68</v>
      </c>
      <c r="B66" s="17" t="str">
        <f t="shared" si="2"/>
        <v>2.45</v>
      </c>
      <c r="C66" s="22"/>
      <c r="D66" s="22"/>
      <c r="E66" s="23"/>
      <c r="F66" s="24">
        <f t="shared" si="5"/>
        <v>0</v>
      </c>
    </row>
    <row r="67" spans="1:6" x14ac:dyDescent="0.3">
      <c r="A67" s="10" t="s">
        <v>69</v>
      </c>
      <c r="B67" s="17" t="str">
        <f t="shared" si="2"/>
        <v>2.46</v>
      </c>
      <c r="C67" s="22"/>
      <c r="D67" s="22"/>
      <c r="E67" s="23"/>
      <c r="F67" s="24">
        <f t="shared" si="5"/>
        <v>0</v>
      </c>
    </row>
    <row r="68" spans="1:6" x14ac:dyDescent="0.3">
      <c r="A68" s="10" t="s">
        <v>70</v>
      </c>
      <c r="B68" s="17" t="str">
        <f t="shared" si="2"/>
        <v>2.47</v>
      </c>
      <c r="C68" s="22"/>
      <c r="D68" s="22"/>
      <c r="E68" s="23"/>
      <c r="F68" s="24">
        <f t="shared" si="5"/>
        <v>0</v>
      </c>
    </row>
    <row r="69" spans="1:6" x14ac:dyDescent="0.3">
      <c r="A69" s="10" t="s">
        <v>71</v>
      </c>
      <c r="B69" s="17" t="str">
        <f t="shared" si="2"/>
        <v>2.48</v>
      </c>
      <c r="C69" s="29" t="s">
        <v>72</v>
      </c>
      <c r="D69" s="29"/>
      <c r="E69" s="29"/>
      <c r="F69" s="30"/>
    </row>
    <row r="70" spans="1:6" ht="24" x14ac:dyDescent="0.3">
      <c r="A70" s="10" t="s">
        <v>73</v>
      </c>
      <c r="B70" s="17" t="str">
        <f t="shared" si="2"/>
        <v>2.49</v>
      </c>
      <c r="C70" s="22" t="s">
        <v>35</v>
      </c>
      <c r="D70" s="22"/>
      <c r="E70" s="23"/>
      <c r="F70" s="24">
        <f t="shared" ref="F70:F85" si="6">E70*D70</f>
        <v>0</v>
      </c>
    </row>
    <row r="71" spans="1:6" x14ac:dyDescent="0.3">
      <c r="A71" s="10" t="s">
        <v>74</v>
      </c>
      <c r="B71" s="17" t="str">
        <f t="shared" si="2"/>
        <v>2.50</v>
      </c>
      <c r="C71" s="22" t="s">
        <v>36</v>
      </c>
      <c r="D71" s="22"/>
      <c r="E71" s="23"/>
      <c r="F71" s="24">
        <f t="shared" si="6"/>
        <v>0</v>
      </c>
    </row>
    <row r="72" spans="1:6" x14ac:dyDescent="0.3">
      <c r="A72" s="10" t="s">
        <v>75</v>
      </c>
      <c r="B72" s="17" t="str">
        <f t="shared" si="2"/>
        <v>2.51</v>
      </c>
      <c r="C72" s="22" t="s">
        <v>17</v>
      </c>
      <c r="D72" s="22"/>
      <c r="E72" s="23"/>
      <c r="F72" s="24">
        <f t="shared" si="6"/>
        <v>0</v>
      </c>
    </row>
    <row r="73" spans="1:6" x14ac:dyDescent="0.3">
      <c r="A73" s="10" t="s">
        <v>76</v>
      </c>
      <c r="B73" s="17" t="str">
        <f t="shared" si="2"/>
        <v>2.52</v>
      </c>
      <c r="C73" s="22" t="s">
        <v>19</v>
      </c>
      <c r="D73" s="22"/>
      <c r="E73" s="23"/>
      <c r="F73" s="24">
        <f t="shared" si="6"/>
        <v>0</v>
      </c>
    </row>
    <row r="74" spans="1:6" ht="24" x14ac:dyDescent="0.3">
      <c r="A74" s="10" t="s">
        <v>77</v>
      </c>
      <c r="B74" s="17" t="str">
        <f t="shared" si="2"/>
        <v>2.53</v>
      </c>
      <c r="C74" s="22" t="s">
        <v>21</v>
      </c>
      <c r="D74" s="22"/>
      <c r="E74" s="23"/>
      <c r="F74" s="24">
        <f t="shared" si="6"/>
        <v>0</v>
      </c>
    </row>
    <row r="75" spans="1:6" x14ac:dyDescent="0.3">
      <c r="A75" s="10" t="s">
        <v>78</v>
      </c>
      <c r="B75" s="17" t="str">
        <f t="shared" si="2"/>
        <v>2.54</v>
      </c>
      <c r="C75" s="22" t="s">
        <v>23</v>
      </c>
      <c r="D75" s="22"/>
      <c r="E75" s="23"/>
      <c r="F75" s="24">
        <f t="shared" si="6"/>
        <v>0</v>
      </c>
    </row>
    <row r="76" spans="1:6" x14ac:dyDescent="0.3">
      <c r="A76" s="10" t="s">
        <v>79</v>
      </c>
      <c r="B76" s="17" t="str">
        <f t="shared" si="2"/>
        <v>2.55</v>
      </c>
      <c r="C76" s="22"/>
      <c r="D76" s="22"/>
      <c r="E76" s="23"/>
      <c r="F76" s="24">
        <f t="shared" si="6"/>
        <v>0</v>
      </c>
    </row>
    <row r="77" spans="1:6" x14ac:dyDescent="0.3">
      <c r="A77" s="10" t="s">
        <v>80</v>
      </c>
      <c r="B77" s="17" t="str">
        <f t="shared" si="2"/>
        <v>2.56</v>
      </c>
      <c r="C77" s="22"/>
      <c r="D77" s="22"/>
      <c r="E77" s="23"/>
      <c r="F77" s="24">
        <f t="shared" si="6"/>
        <v>0</v>
      </c>
    </row>
    <row r="78" spans="1:6" x14ac:dyDescent="0.3">
      <c r="A78" s="10" t="s">
        <v>81</v>
      </c>
      <c r="B78" s="17" t="str">
        <f t="shared" si="2"/>
        <v>2.57</v>
      </c>
      <c r="C78" s="22"/>
      <c r="D78" s="22"/>
      <c r="E78" s="23"/>
      <c r="F78" s="24">
        <f t="shared" si="6"/>
        <v>0</v>
      </c>
    </row>
    <row r="79" spans="1:6" x14ac:dyDescent="0.3">
      <c r="A79" s="10" t="s">
        <v>82</v>
      </c>
      <c r="B79" s="17" t="str">
        <f t="shared" si="2"/>
        <v>2.58</v>
      </c>
      <c r="C79" s="22"/>
      <c r="D79" s="22"/>
      <c r="E79" s="23"/>
      <c r="F79" s="24">
        <f t="shared" si="6"/>
        <v>0</v>
      </c>
    </row>
    <row r="80" spans="1:6" x14ac:dyDescent="0.3">
      <c r="A80" s="10" t="s">
        <v>83</v>
      </c>
      <c r="B80" s="17" t="str">
        <f t="shared" si="2"/>
        <v>2.59</v>
      </c>
      <c r="C80" s="22"/>
      <c r="D80" s="22"/>
      <c r="E80" s="23"/>
      <c r="F80" s="24">
        <f t="shared" si="6"/>
        <v>0</v>
      </c>
    </row>
    <row r="81" spans="1:6" x14ac:dyDescent="0.3">
      <c r="A81" s="10" t="s">
        <v>84</v>
      </c>
      <c r="B81" s="17" t="str">
        <f t="shared" si="2"/>
        <v>2.60</v>
      </c>
      <c r="C81" s="22"/>
      <c r="D81" s="22"/>
      <c r="E81" s="23"/>
      <c r="F81" s="24">
        <f t="shared" si="6"/>
        <v>0</v>
      </c>
    </row>
    <row r="82" spans="1:6" x14ac:dyDescent="0.3">
      <c r="A82" s="10" t="s">
        <v>85</v>
      </c>
      <c r="B82" s="17" t="str">
        <f t="shared" si="2"/>
        <v>2.61</v>
      </c>
      <c r="C82" s="22"/>
      <c r="D82" s="22"/>
      <c r="E82" s="23"/>
      <c r="F82" s="24">
        <f t="shared" si="6"/>
        <v>0</v>
      </c>
    </row>
    <row r="83" spans="1:6" x14ac:dyDescent="0.3">
      <c r="A83" s="10" t="s">
        <v>86</v>
      </c>
      <c r="B83" s="17" t="str">
        <f t="shared" si="2"/>
        <v>2.62</v>
      </c>
      <c r="C83" s="22"/>
      <c r="D83" s="22"/>
      <c r="E83" s="23"/>
      <c r="F83" s="24">
        <f t="shared" si="6"/>
        <v>0</v>
      </c>
    </row>
    <row r="84" spans="1:6" x14ac:dyDescent="0.3">
      <c r="A84" s="10" t="s">
        <v>87</v>
      </c>
      <c r="B84" s="17" t="str">
        <f t="shared" si="2"/>
        <v>2.63</v>
      </c>
      <c r="C84" s="22"/>
      <c r="D84" s="22"/>
      <c r="E84" s="23"/>
      <c r="F84" s="24">
        <f t="shared" si="6"/>
        <v>0</v>
      </c>
    </row>
    <row r="85" spans="1:6" ht="15" thickBot="1" x14ac:dyDescent="0.35">
      <c r="A85" s="10" t="s">
        <v>88</v>
      </c>
      <c r="B85" s="31" t="str">
        <f t="shared" si="2"/>
        <v>2.64</v>
      </c>
      <c r="C85" s="26"/>
      <c r="D85" s="26"/>
      <c r="E85" s="27"/>
      <c r="F85" s="28">
        <f t="shared" si="6"/>
        <v>0</v>
      </c>
    </row>
    <row r="86" spans="1:6" x14ac:dyDescent="0.3">
      <c r="A86" s="10" t="s">
        <v>7</v>
      </c>
      <c r="B86" s="14" t="s">
        <v>89</v>
      </c>
      <c r="C86" s="15" t="s">
        <v>90</v>
      </c>
      <c r="D86" s="15"/>
      <c r="E86" s="15"/>
      <c r="F86" s="16"/>
    </row>
    <row r="87" spans="1:6" x14ac:dyDescent="0.3">
      <c r="A87" s="10" t="s">
        <v>10</v>
      </c>
      <c r="B87" s="17" t="str">
        <f>CONCATENATE($B$86,A87)</f>
        <v>3.01</v>
      </c>
      <c r="C87" s="18" t="s">
        <v>91</v>
      </c>
      <c r="D87" s="19"/>
      <c r="E87" s="19"/>
      <c r="F87" s="20"/>
    </row>
    <row r="88" spans="1:6" ht="24" x14ac:dyDescent="0.3">
      <c r="A88" s="10" t="s">
        <v>12</v>
      </c>
      <c r="B88" s="17" t="str">
        <f t="shared" ref="B88:B95" si="7">CONCATENATE($B$86,A88)</f>
        <v>3.02</v>
      </c>
      <c r="C88" s="22" t="s">
        <v>35</v>
      </c>
      <c r="D88" s="22"/>
      <c r="E88" s="23"/>
      <c r="F88" s="24"/>
    </row>
    <row r="89" spans="1:6" x14ac:dyDescent="0.3">
      <c r="A89" s="10" t="s">
        <v>14</v>
      </c>
      <c r="B89" s="17" t="str">
        <f t="shared" si="7"/>
        <v>3.03</v>
      </c>
      <c r="C89" s="22" t="s">
        <v>36</v>
      </c>
      <c r="D89" s="22"/>
      <c r="E89" s="23"/>
      <c r="F89" s="24"/>
    </row>
    <row r="90" spans="1:6" x14ac:dyDescent="0.3">
      <c r="A90" s="10" t="s">
        <v>16</v>
      </c>
      <c r="B90" s="17" t="str">
        <f t="shared" si="7"/>
        <v>3.04</v>
      </c>
      <c r="C90" s="22" t="s">
        <v>17</v>
      </c>
      <c r="D90" s="22"/>
      <c r="E90" s="23"/>
      <c r="F90" s="24"/>
    </row>
    <row r="91" spans="1:6" ht="24" x14ac:dyDescent="0.3">
      <c r="A91" s="10" t="s">
        <v>18</v>
      </c>
      <c r="B91" s="17" t="str">
        <f t="shared" si="7"/>
        <v>3.05</v>
      </c>
      <c r="C91" s="22" t="s">
        <v>21</v>
      </c>
      <c r="D91" s="22"/>
      <c r="E91" s="23"/>
      <c r="F91" s="24"/>
    </row>
    <row r="92" spans="1:6" x14ac:dyDescent="0.3">
      <c r="A92" s="10" t="s">
        <v>20</v>
      </c>
      <c r="B92" s="17" t="str">
        <f t="shared" si="7"/>
        <v>3.06</v>
      </c>
      <c r="C92" s="22" t="s">
        <v>23</v>
      </c>
      <c r="D92" s="22"/>
      <c r="E92" s="23"/>
      <c r="F92" s="24"/>
    </row>
    <row r="93" spans="1:6" x14ac:dyDescent="0.3">
      <c r="A93" s="10" t="s">
        <v>22</v>
      </c>
      <c r="B93" s="17" t="str">
        <f t="shared" si="7"/>
        <v>3.07</v>
      </c>
      <c r="C93" s="22"/>
      <c r="D93" s="22"/>
      <c r="E93" s="23"/>
      <c r="F93" s="24"/>
    </row>
    <row r="94" spans="1:6" x14ac:dyDescent="0.3">
      <c r="A94" s="10" t="s">
        <v>24</v>
      </c>
      <c r="B94" s="17" t="str">
        <f t="shared" si="7"/>
        <v>3.08</v>
      </c>
      <c r="C94" s="22"/>
      <c r="D94" s="22"/>
      <c r="E94" s="23"/>
      <c r="F94" s="24"/>
    </row>
    <row r="95" spans="1:6" ht="15" thickBot="1" x14ac:dyDescent="0.35">
      <c r="A95" s="10" t="s">
        <v>25</v>
      </c>
      <c r="B95" s="31" t="str">
        <f t="shared" si="7"/>
        <v>3.09</v>
      </c>
      <c r="C95" s="26"/>
      <c r="D95" s="26"/>
      <c r="E95" s="27"/>
      <c r="F95" s="28"/>
    </row>
    <row r="96" spans="1:6" ht="15" thickBot="1" x14ac:dyDescent="0.35">
      <c r="A96" s="10"/>
      <c r="B96" s="32"/>
      <c r="C96" s="33"/>
      <c r="D96" s="33"/>
      <c r="E96" s="33"/>
      <c r="F96" s="34"/>
    </row>
    <row r="97" spans="1:6" ht="55.2" customHeight="1" thickBot="1" x14ac:dyDescent="0.35">
      <c r="A97" s="10"/>
      <c r="B97" s="35" t="s">
        <v>92</v>
      </c>
      <c r="C97" s="36"/>
      <c r="D97" s="36"/>
      <c r="E97" s="37"/>
      <c r="F97" s="38"/>
    </row>
  </sheetData>
  <mergeCells count="14">
    <mergeCell ref="B97:D97"/>
    <mergeCell ref="E97:F97"/>
    <mergeCell ref="C37:F37"/>
    <mergeCell ref="C53:F53"/>
    <mergeCell ref="C69:F69"/>
    <mergeCell ref="C86:F86"/>
    <mergeCell ref="C87:F87"/>
    <mergeCell ref="B96:F96"/>
    <mergeCell ref="B1:F1"/>
    <mergeCell ref="C4:F4"/>
    <mergeCell ref="C5:F5"/>
    <mergeCell ref="C6:F6"/>
    <mergeCell ref="C21:F21"/>
    <mergeCell ref="C22:F22"/>
  </mergeCells>
  <pageMargins left="0.70866141732283472" right="0.70866141732283472" top="0.78740157480314965" bottom="0.78740157480314965" header="0.31496062992125984" footer="0.31496062992125984"/>
  <pageSetup paperSize="9" fitToHeight="0" orientation="portrait" r:id="rId1"/>
  <headerFooter>
    <oddFooter>&amp;L&amp;"-,Tučné"&amp;9&amp;KFFFF00VZ-OIT-16/12 - Příloha č. 2 ZD&amp;"-,Obyčejné"&amp;K01+000 &amp;"-,Kurzíva"&amp;8  &amp;Y/ &amp;"-,Obyčejné"&amp;11&amp;F/&amp;A&amp;R&amp;"-,Kurzíva"&amp;8strana: &amp;"-,Tučné"&amp;12&amp;P&amp;"-,Kurzíva"&amp;8 z &amp;"-,Obyčejné"&amp;10&amp;N</oddFooter>
  </headerFooter>
  <rowBreaks count="2" manualBreakCount="2">
    <brk id="36" max="16383" man="1"/>
    <brk id="6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kalkulace</vt:lpstr>
      <vt:lpstr>kalkulace!Názvy_tisku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MT</dc:creator>
  <cp:lastModifiedBy>MT</cp:lastModifiedBy>
  <dcterms:created xsi:type="dcterms:W3CDTF">2016-07-19T08:37:10Z</dcterms:created>
  <dcterms:modified xsi:type="dcterms:W3CDTF">2016-07-19T08:37:39Z</dcterms:modified>
</cp:coreProperties>
</file>